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18E08D76-8256-4E21-AADC-1A0B6B9EC375}" xr6:coauthVersionLast="47" xr6:coauthVersionMax="47" xr10:uidLastSave="{00000000-0000-0000-0000-000000000000}"/>
  <bookViews>
    <workbookView xWindow="-120" yWindow="-120" windowWidth="29040" windowHeight="15720" xr2:uid="{CD933412-D7A0-4A41-B158-90B71B86150B}"/>
  </bookViews>
  <sheets>
    <sheet name="C-4" sheetId="1" r:id="rId1"/>
  </sheets>
  <externalReferences>
    <externalReference r:id="rId2"/>
  </externalReferences>
  <definedNames>
    <definedName name="_xlnm.Print_Titles" localSheetId="0">'C-4'!$2:$7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<sst xmlns="http://schemas.openxmlformats.org/spreadsheetml/2006/main" count="37" uniqueCount="37">
  <si>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</si>
  <si>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</si>
  <si>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</si>
  <si>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</si>
  <si>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</si>
  <si>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</si>
  <si>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</si>
  <si>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</si>
  <si>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</si>
  <si>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Artisanat minier ;
2. Petites mines ;
3. Industrie minière ;
4. Achat et vente d’exportation de substance minière ;
5. Entreprise de radioactivité et nucléaire tant dans la production que dans le transport ;
6. Sites pétroliers.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</si>
  <si>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</si>
  <si>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</si>
  <si>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</si>
  <si>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</si>
  <si>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</si>
  <si>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</si>
  <si>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</si>
  <si>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</si>
  <si>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</si>
  <si>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</si>
  <si>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</si>
  <si>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</si>
  <si>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</si>
  <si>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</si>
  <si>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</si>
  <si>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</si>
  <si>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</si>
  <si>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>J</t>
  </si>
  <si>
    <t>Plateforme de collabooration</t>
  </si>
  <si>
    <t xml:space="preserve">•  
•  
•  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</si>
  <si>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</si>
  <si>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</si>
  <si>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</si>
  <si>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</si>
  <si>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</si>
  <si>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</si>
  <si>
    <t xml:space="preserve">•  Système de gestion de données ARIS pour les activités radioactives ;
•  ARCGIS cadastre pour les mines.
•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</si>
</sst>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11">
          <cell r="C11" t="str">
            <v>En matière d’industries minières et de géologie</v>
          </cell>
          <cell r="D11" t="str">
            <v xml:space="preserve">Inspections minières (Spécifiques aux mines, carrières, usines et ateliers). </v>
          </cell>
          <cell r="F11" t="str">
            <v>Loi n°4-2005 du 11 avril 2005 portant code minier (Articles 170 à 174) 
Loi n°6-2014 du 24 février 2014 relative aux sources radioactives.
Décret n°2005-313 du 29 juillet 2005 portant attributions et organisation de la direction générale des mines et des industries minières (Articles 1 et 11).</v>
          </cell>
        </row>
      </sheetData>
      <sheetData sheetId="5">
        <row r="11">
          <cell r="D11" t="str">
            <v>Direction générale des industries minières (DGIM)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515D-3BA3-4082-AD91-3DAE14F48717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13" activePane="bottomRight" state="frozen"/>
      <selection activeCell="D8" sqref="D8"/>
      <selection pane="topRight" activeCell="D8" sqref="D8"/>
      <selection pane="bottomLeft" activeCell="D8" sqref="D8"/>
      <selection pane="bottomRight" activeCell="B20" sqref="B20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inspections'!C11</f>
        <v>En matière d’industries minières et de géologie</v>
      </c>
    </row>
    <row r="5" spans="2:4" ht="15.75" x14ac:dyDescent="0.25">
      <c r="B5" s="9">
        <v>4</v>
      </c>
      <c r="C5" s="10" t="s">
        <v>3</v>
      </c>
      <c r="D5" s="11" t="str">
        <f>'[1]2.Liste des inspections'!D11</f>
        <v xml:space="preserve">Inspections minières (Spécifiques aux mines, carrières, usines et ateliers). </v>
      </c>
    </row>
    <row r="6" spans="2:4" ht="16.5" thickBot="1" x14ac:dyDescent="0.3">
      <c r="B6" s="12"/>
      <c r="C6" s="13" t="s">
        <v>4</v>
      </c>
      <c r="D6" s="14" t="str">
        <f>'[1]3.Mode opératoire &amp; Fréquece'!D11</f>
        <v>Direction générale des industries minières (DGIM)</v>
      </c>
    </row>
    <row r="7" spans="2:4" ht="6" customHeight="1" x14ac:dyDescent="0.25"/>
    <row r="8" spans="2:4" ht="101.25" customHeight="1" x14ac:dyDescent="0.25">
      <c r="B8" s="19" t="s">
        <v>5</v>
      </c>
      <c r="C8" s="20" t="s">
        <v>6</v>
      </c>
      <c r="D8" s="21" t="str">
        <f>'[1]2.Liste des inspections'!F11</f>
        <v>Loi n°4-2005 du 11 avril 2005 portant code minier (Articles 170 à 174) 
Loi n°6-2014 du 24 février 2014 relative aux sources radioactives.
Décret n°2005-313 du 29 juillet 2005 portant attributions et organisation de la direction générale des mines et des industries minières (Articles 1 et 11).</v>
      </c>
    </row>
    <row r="9" spans="2:4" ht="110.25" x14ac:dyDescent="0.25">
      <c r="B9" s="19" t="s">
        <v>7</v>
      </c>
      <c r="C9" s="20" t="s">
        <v>8</v>
      </c>
      <c r="D9" s="21" t="s">
        <v>9</v>
      </c>
    </row>
    <row r="10" spans="2:4" ht="98.25" customHeight="1" x14ac:dyDescent="0.25">
      <c r="B10" s="19" t="s">
        <v>10</v>
      </c>
      <c r="C10" s="22" t="str">
        <f>CONCATENATE("Attributions des Services de la ",D6)</f>
        <v>Attributions des Services de la Direction générale des industries minières (DGIM)</v>
      </c>
      <c r="D10" s="21" t="s">
        <v>11</v>
      </c>
    </row>
    <row r="11" spans="2:4" ht="78.75" x14ac:dyDescent="0.25">
      <c r="B11" s="19" t="s">
        <v>12</v>
      </c>
      <c r="C11" s="20" t="s">
        <v>13</v>
      </c>
      <c r="D11" s="21" t="s">
        <v>14</v>
      </c>
    </row>
    <row r="12" spans="2:4" ht="51.75" customHeight="1" x14ac:dyDescent="0.25">
      <c r="B12" s="19" t="s">
        <v>15</v>
      </c>
      <c r="C12" s="20" t="s">
        <v>16</v>
      </c>
      <c r="D12" s="23" t="s">
        <v>17</v>
      </c>
    </row>
    <row r="13" spans="2:4" ht="49.5" customHeight="1" x14ac:dyDescent="0.25">
      <c r="B13" s="19" t="s">
        <v>18</v>
      </c>
      <c r="C13" s="20" t="s">
        <v>19</v>
      </c>
      <c r="D13" s="23" t="s">
        <v>20</v>
      </c>
    </row>
    <row r="14" spans="2:4" ht="105" x14ac:dyDescent="0.25">
      <c r="B14" s="24" t="s">
        <v>21</v>
      </c>
      <c r="C14" s="25" t="s">
        <v>22</v>
      </c>
      <c r="D14" s="23" t="s">
        <v>34</v>
      </c>
    </row>
    <row r="15" spans="2:4" ht="45" x14ac:dyDescent="0.25">
      <c r="B15" s="24"/>
      <c r="C15" s="25"/>
      <c r="D15" s="23" t="s">
        <v>35</v>
      </c>
    </row>
    <row r="16" spans="2:4" ht="47.25" x14ac:dyDescent="0.25">
      <c r="B16" s="19" t="s">
        <v>23</v>
      </c>
      <c r="C16" s="20" t="str">
        <f>CONCATENATE("Cadre méthodlogique de la  ",D6)</f>
        <v>Cadre méthodlogique de la  Direction générale des industries minières (DGIM)</v>
      </c>
      <c r="D16" s="23" t="s">
        <v>24</v>
      </c>
    </row>
    <row r="17" spans="2:4" ht="45" x14ac:dyDescent="0.25">
      <c r="B17" s="19" t="s">
        <v>25</v>
      </c>
      <c r="C17" s="20" t="s">
        <v>26</v>
      </c>
      <c r="D17" s="23" t="s">
        <v>36</v>
      </c>
    </row>
    <row r="18" spans="2:4" ht="45" x14ac:dyDescent="0.25">
      <c r="B18" s="19" t="s">
        <v>27</v>
      </c>
      <c r="C18" s="20" t="s">
        <v>28</v>
      </c>
      <c r="D18" s="23" t="s">
        <v>29</v>
      </c>
    </row>
    <row r="19" spans="2:4" ht="6.75" customHeight="1" x14ac:dyDescent="0.25">
      <c r="B19" s="16"/>
    </row>
    <row r="20" spans="2:4" ht="75" x14ac:dyDescent="0.25">
      <c r="B20" s="19" t="s">
        <v>30</v>
      </c>
      <c r="C20" s="17" t="s">
        <v>31</v>
      </c>
      <c r="D20" s="15" t="s">
        <v>32</v>
      </c>
    </row>
    <row r="22" spans="2:4" ht="15.75" thickBot="1" x14ac:dyDescent="0.3"/>
    <row r="23" spans="2:4" ht="24" customHeight="1" thickBot="1" x14ac:dyDescent="0.3">
      <c r="C23" s="18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B3186DDF-0E67-4BAB-B427-F3F0A2D807D9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C-4</vt:lpstr>
      <vt:lpstr>'C-4'!Impression_des_titres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2023-11-07T07:11:32Z</dcterms:created>
  <dcterms:modified xsi:type="dcterms:W3CDTF">2023-11-07T07:12:10Z</dcterms:modified>
</cp:coreProperties>
</file>